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эл.энергия" sheetId="1" r:id="rId1"/>
    <sheet name="тепло" sheetId="2" r:id="rId2"/>
    <sheet name="вода" sheetId="3" r:id="rId3"/>
  </sheets>
  <definedNames/>
  <calcPr fullCalcOnLoad="1"/>
</workbook>
</file>

<file path=xl/sharedStrings.xml><?xml version="1.0" encoding="utf-8"?>
<sst xmlns="http://schemas.openxmlformats.org/spreadsheetml/2006/main" count="85" uniqueCount="33">
  <si>
    <t>1 квартал</t>
  </si>
  <si>
    <t>3 квартал</t>
  </si>
  <si>
    <t>4 квартал</t>
  </si>
  <si>
    <t>Всего</t>
  </si>
  <si>
    <t>х</t>
  </si>
  <si>
    <t>2 квартал</t>
  </si>
  <si>
    <t>Наименование</t>
  </si>
  <si>
    <t xml:space="preserve">Лимиты </t>
  </si>
  <si>
    <t xml:space="preserve">потребления тепловой энергии по учреждениям и органам местного самоуправления, финансируемым </t>
  </si>
  <si>
    <t>в том числе</t>
  </si>
  <si>
    <t xml:space="preserve">Администрация муниципального образования "Сортавальское городское поселение" </t>
  </si>
  <si>
    <t>МУ "Архитектура и градостроительство г.Сортавала"</t>
  </si>
  <si>
    <t>МУ "Центр досуга"</t>
  </si>
  <si>
    <t>МУ "Городское хозяйство"</t>
  </si>
  <si>
    <t>Всего, тыс.руб.</t>
  </si>
  <si>
    <t xml:space="preserve">потребления водоснабжения, водоотведения и водоочистки по учреждениям и органам местного самоуправления, финансируемым </t>
  </si>
  <si>
    <t>Всего, куб.м</t>
  </si>
  <si>
    <t xml:space="preserve">потребления электрической энергии по учреждениям и органам местного самоуправления, финансируемым </t>
  </si>
  <si>
    <t>водоснабжение</t>
  </si>
  <si>
    <t>водоотведение</t>
  </si>
  <si>
    <t>Всего, кВтч</t>
  </si>
  <si>
    <t>Всего, Гкал</t>
  </si>
  <si>
    <t>Приложение №1</t>
  </si>
  <si>
    <t>Приложение №2</t>
  </si>
  <si>
    <t>Приложение №3</t>
  </si>
  <si>
    <t>Администрация муниципального образования "Сортавальское городское поселение" (уличное освещение)</t>
  </si>
  <si>
    <t>Сортавальского поселения</t>
  </si>
  <si>
    <t xml:space="preserve">к Постановлению администрации </t>
  </si>
  <si>
    <t>к Постановлению администрации</t>
  </si>
  <si>
    <t>Всего, тыс. руб.</t>
  </si>
  <si>
    <t>из бюджета Сортавальского городского поселения на 2016 год</t>
  </si>
  <si>
    <r>
      <t xml:space="preserve">№ </t>
    </r>
    <r>
      <rPr>
        <u val="single"/>
        <sz val="10"/>
        <rFont val="Arial Cyr"/>
        <family val="0"/>
      </rPr>
      <t>6</t>
    </r>
    <r>
      <rPr>
        <sz val="10"/>
        <rFont val="Arial Cyr"/>
        <family val="0"/>
      </rPr>
      <t xml:space="preserve"> от </t>
    </r>
    <r>
      <rPr>
        <u val="single"/>
        <sz val="10"/>
        <rFont val="Arial Cyr"/>
        <family val="0"/>
      </rPr>
      <t>28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января</t>
    </r>
    <r>
      <rPr>
        <sz val="10"/>
        <rFont val="Arial Cyr"/>
        <family val="0"/>
      </rPr>
      <t xml:space="preserve"> 2016г.</t>
    </r>
  </si>
  <si>
    <r>
      <t xml:space="preserve">№ </t>
    </r>
    <r>
      <rPr>
        <u val="single"/>
        <sz val="10"/>
        <rFont val="Arial Cyr"/>
        <family val="0"/>
      </rPr>
      <t>6</t>
    </r>
    <r>
      <rPr>
        <sz val="10"/>
        <rFont val="Arial Cyr"/>
        <family val="0"/>
      </rPr>
      <t xml:space="preserve"> от 28 </t>
    </r>
    <r>
      <rPr>
        <u val="single"/>
        <sz val="10"/>
        <rFont val="Arial Cyr"/>
        <family val="0"/>
      </rPr>
      <t>января</t>
    </r>
    <r>
      <rPr>
        <sz val="10"/>
        <rFont val="Arial Cyr"/>
        <family val="0"/>
      </rPr>
      <t xml:space="preserve"> 2016г.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</si>
</sst>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26.625" style="0" customWidth="1"/>
    <col min="2" max="2" width="10.375" style="0" customWidth="1"/>
    <col min="3" max="3" width="10.125" style="0" customWidth="1"/>
    <col min="4" max="4" width="10.25390625" style="0" customWidth="1"/>
    <col min="5" max="5" width="9.625" style="0" customWidth="1"/>
    <col min="6" max="6" width="9.75390625" style="0" customWidth="1"/>
    <col min="7" max="7" width="10.00390625" style="0" customWidth="1"/>
    <col min="8" max="8" width="10.125" style="0" customWidth="1"/>
    <col min="9" max="10" width="10.00390625" style="0" customWidth="1"/>
    <col min="11" max="11" width="9.75390625" style="0" customWidth="1"/>
  </cols>
  <sheetData>
    <row r="1" ht="12.75">
      <c r="I1" t="s">
        <v>22</v>
      </c>
    </row>
    <row r="2" ht="12.75">
      <c r="I2" t="s">
        <v>28</v>
      </c>
    </row>
    <row r="3" ht="12.75">
      <c r="I3" t="s">
        <v>26</v>
      </c>
    </row>
    <row r="4" ht="12.75">
      <c r="I4" t="s">
        <v>32</v>
      </c>
    </row>
    <row r="5" spans="1:11" s="7" customFormat="1" ht="18.75">
      <c r="A5" s="20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7" customFormat="1" ht="18.75">
      <c r="A6" s="20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6" customFormat="1" ht="15.75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9" spans="1:11" s="1" customFormat="1" ht="14.25">
      <c r="A9" s="21" t="s">
        <v>6</v>
      </c>
      <c r="B9" s="21" t="s">
        <v>20</v>
      </c>
      <c r="C9" s="23" t="s">
        <v>9</v>
      </c>
      <c r="D9" s="23"/>
      <c r="E9" s="23"/>
      <c r="F9" s="23"/>
      <c r="G9" s="24" t="s">
        <v>29</v>
      </c>
      <c r="H9" s="23" t="s">
        <v>9</v>
      </c>
      <c r="I9" s="23"/>
      <c r="J9" s="23"/>
      <c r="K9" s="23"/>
    </row>
    <row r="10" spans="1:11" s="3" customFormat="1" ht="28.5">
      <c r="A10" s="22"/>
      <c r="B10" s="22"/>
      <c r="C10" s="2" t="s">
        <v>0</v>
      </c>
      <c r="D10" s="2" t="s">
        <v>5</v>
      </c>
      <c r="E10" s="2" t="s">
        <v>1</v>
      </c>
      <c r="F10" s="2" t="s">
        <v>2</v>
      </c>
      <c r="G10" s="24"/>
      <c r="H10" s="2" t="s">
        <v>0</v>
      </c>
      <c r="I10" s="2" t="s">
        <v>5</v>
      </c>
      <c r="J10" s="2" t="s">
        <v>1</v>
      </c>
      <c r="K10" s="2" t="s">
        <v>2</v>
      </c>
    </row>
    <row r="11" spans="1:11" s="3" customFormat="1" ht="75">
      <c r="A11" s="9" t="s">
        <v>10</v>
      </c>
      <c r="B11" s="9">
        <f aca="true" t="shared" si="0" ref="B11:B16">SUM(C11:F11)</f>
        <v>43300</v>
      </c>
      <c r="C11" s="9">
        <v>11555</v>
      </c>
      <c r="D11" s="9">
        <v>11237</v>
      </c>
      <c r="E11" s="9">
        <v>11695</v>
      </c>
      <c r="F11" s="9">
        <v>8813</v>
      </c>
      <c r="G11" s="13">
        <f aca="true" t="shared" si="1" ref="G11:G16">SUM(H11:K11)</f>
        <v>353.5</v>
      </c>
      <c r="H11" s="14">
        <v>94.34</v>
      </c>
      <c r="I11" s="14">
        <v>91.74</v>
      </c>
      <c r="J11" s="14">
        <v>95.48</v>
      </c>
      <c r="K11" s="14">
        <v>71.94</v>
      </c>
    </row>
    <row r="12" spans="1:11" s="3" customFormat="1" ht="90">
      <c r="A12" s="9" t="s">
        <v>25</v>
      </c>
      <c r="B12" s="9">
        <f t="shared" si="0"/>
        <v>769700</v>
      </c>
      <c r="C12" s="9">
        <v>280529</v>
      </c>
      <c r="D12" s="9">
        <v>150766</v>
      </c>
      <c r="E12" s="9">
        <v>75610</v>
      </c>
      <c r="F12" s="9">
        <v>262795</v>
      </c>
      <c r="G12" s="13">
        <f t="shared" si="1"/>
        <v>5777.4</v>
      </c>
      <c r="H12" s="14">
        <v>2114.09</v>
      </c>
      <c r="I12" s="14">
        <v>1127.66</v>
      </c>
      <c r="J12" s="14">
        <v>556.34</v>
      </c>
      <c r="K12" s="14">
        <v>1979.31</v>
      </c>
    </row>
    <row r="13" spans="1:11" s="10" customFormat="1" ht="45">
      <c r="A13" s="9" t="s">
        <v>11</v>
      </c>
      <c r="B13" s="9">
        <f t="shared" si="0"/>
        <v>12000</v>
      </c>
      <c r="C13" s="9">
        <v>4960</v>
      </c>
      <c r="D13" s="9">
        <v>1620</v>
      </c>
      <c r="E13" s="9">
        <v>1920</v>
      </c>
      <c r="F13" s="9">
        <v>3500</v>
      </c>
      <c r="G13" s="13">
        <f t="shared" si="1"/>
        <v>57.099999999999994</v>
      </c>
      <c r="H13" s="14">
        <v>23.6</v>
      </c>
      <c r="I13" s="14">
        <v>7.7</v>
      </c>
      <c r="J13" s="14">
        <v>9.1</v>
      </c>
      <c r="K13" s="14">
        <v>16.7</v>
      </c>
    </row>
    <row r="14" spans="1:11" s="10" customFormat="1" ht="15">
      <c r="A14" s="9" t="s">
        <v>12</v>
      </c>
      <c r="B14" s="9">
        <f t="shared" si="0"/>
        <v>92000</v>
      </c>
      <c r="C14" s="9">
        <v>38840</v>
      </c>
      <c r="D14" s="9">
        <v>16020</v>
      </c>
      <c r="E14" s="9">
        <v>10000</v>
      </c>
      <c r="F14" s="9">
        <v>27140</v>
      </c>
      <c r="G14" s="13">
        <f t="shared" si="1"/>
        <v>641.7</v>
      </c>
      <c r="H14" s="14">
        <v>250.5</v>
      </c>
      <c r="I14" s="14">
        <v>103.3</v>
      </c>
      <c r="J14" s="14">
        <v>64.5</v>
      </c>
      <c r="K14" s="14">
        <v>223.4</v>
      </c>
    </row>
    <row r="15" spans="1:11" s="11" customFormat="1" ht="15">
      <c r="A15" s="9" t="s">
        <v>13</v>
      </c>
      <c r="B15" s="9">
        <f t="shared" si="0"/>
        <v>8600</v>
      </c>
      <c r="C15" s="9">
        <v>1998</v>
      </c>
      <c r="D15" s="9">
        <v>1662</v>
      </c>
      <c r="E15" s="9">
        <v>624</v>
      </c>
      <c r="F15" s="9">
        <v>4316</v>
      </c>
      <c r="G15" s="13">
        <f t="shared" si="1"/>
        <v>57.099999999999994</v>
      </c>
      <c r="H15" s="14">
        <v>13.3</v>
      </c>
      <c r="I15" s="14">
        <v>11.1</v>
      </c>
      <c r="J15" s="14">
        <v>4.2</v>
      </c>
      <c r="K15" s="14">
        <v>28.5</v>
      </c>
    </row>
    <row r="16" spans="1:11" s="8" customFormat="1" ht="14.25">
      <c r="A16" s="5" t="s">
        <v>3</v>
      </c>
      <c r="B16" s="2">
        <f t="shared" si="0"/>
        <v>925600</v>
      </c>
      <c r="C16" s="4">
        <f aca="true" t="shared" si="2" ref="C16:J16">SUM(C11:C15)</f>
        <v>337882</v>
      </c>
      <c r="D16" s="4">
        <f t="shared" si="2"/>
        <v>181305</v>
      </c>
      <c r="E16" s="4">
        <f t="shared" si="2"/>
        <v>99849</v>
      </c>
      <c r="F16" s="4">
        <f t="shared" si="2"/>
        <v>306564</v>
      </c>
      <c r="G16" s="13">
        <f t="shared" si="1"/>
        <v>6886.800000000001</v>
      </c>
      <c r="H16" s="15">
        <f>SUM(H11:H15)</f>
        <v>2495.8300000000004</v>
      </c>
      <c r="I16" s="15">
        <f t="shared" si="2"/>
        <v>1341.5</v>
      </c>
      <c r="J16" s="15">
        <f t="shared" si="2"/>
        <v>729.6200000000001</v>
      </c>
      <c r="K16" s="15">
        <f>SUM(K11:K15)</f>
        <v>2319.85</v>
      </c>
    </row>
  </sheetData>
  <mergeCells count="8">
    <mergeCell ref="A5:K5"/>
    <mergeCell ref="A6:K6"/>
    <mergeCell ref="A7:K7"/>
    <mergeCell ref="A9:A10"/>
    <mergeCell ref="B9:B10"/>
    <mergeCell ref="C9:F9"/>
    <mergeCell ref="G9:G10"/>
    <mergeCell ref="H9:K9"/>
  </mergeCells>
  <printOptions/>
  <pageMargins left="0.88" right="0.24" top="0.72" bottom="0.41" header="0.17" footer="0.2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I23" sqref="I23"/>
    </sheetView>
  </sheetViews>
  <sheetFormatPr defaultColWidth="9.00390625" defaultRowHeight="12.75"/>
  <cols>
    <col min="1" max="1" width="30.625" style="0" customWidth="1"/>
    <col min="2" max="2" width="12.75390625" style="0" customWidth="1"/>
    <col min="3" max="3" width="10.75390625" style="0" customWidth="1"/>
    <col min="4" max="4" width="11.25390625" style="0" customWidth="1"/>
    <col min="5" max="5" width="10.375" style="0" customWidth="1"/>
    <col min="6" max="6" width="11.125" style="0" customWidth="1"/>
    <col min="7" max="7" width="12.75390625" style="0" customWidth="1"/>
    <col min="8" max="8" width="11.125" style="0" customWidth="1"/>
    <col min="9" max="9" width="12.00390625" style="0" customWidth="1"/>
    <col min="10" max="10" width="11.75390625" style="0" customWidth="1"/>
    <col min="11" max="11" width="11.00390625" style="0" customWidth="1"/>
  </cols>
  <sheetData>
    <row r="1" ht="12.75">
      <c r="I1" t="s">
        <v>23</v>
      </c>
    </row>
    <row r="2" ht="12.75">
      <c r="I2" t="s">
        <v>27</v>
      </c>
    </row>
    <row r="3" ht="12.75">
      <c r="I3" t="s">
        <v>26</v>
      </c>
    </row>
    <row r="4" ht="12.75">
      <c r="I4" t="s">
        <v>31</v>
      </c>
    </row>
    <row r="5" spans="1:11" s="7" customFormat="1" ht="18.75">
      <c r="A5" s="20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7" customFormat="1" ht="18.75">
      <c r="A6" s="20" t="s">
        <v>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6" customFormat="1" ht="15.75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9" spans="1:11" s="1" customFormat="1" ht="14.25">
      <c r="A9" s="21" t="s">
        <v>6</v>
      </c>
      <c r="B9" s="21" t="s">
        <v>21</v>
      </c>
      <c r="C9" s="23" t="s">
        <v>9</v>
      </c>
      <c r="D9" s="23"/>
      <c r="E9" s="23"/>
      <c r="F9" s="23"/>
      <c r="G9" s="24" t="s">
        <v>14</v>
      </c>
      <c r="H9" s="23" t="s">
        <v>9</v>
      </c>
      <c r="I9" s="23"/>
      <c r="J9" s="23"/>
      <c r="K9" s="23"/>
    </row>
    <row r="10" spans="1:11" s="3" customFormat="1" ht="28.5">
      <c r="A10" s="22"/>
      <c r="B10" s="22"/>
      <c r="C10" s="2" t="s">
        <v>0</v>
      </c>
      <c r="D10" s="2" t="s">
        <v>5</v>
      </c>
      <c r="E10" s="2" t="s">
        <v>1</v>
      </c>
      <c r="F10" s="2" t="s">
        <v>2</v>
      </c>
      <c r="G10" s="24"/>
      <c r="H10" s="2" t="s">
        <v>0</v>
      </c>
      <c r="I10" s="2" t="s">
        <v>5</v>
      </c>
      <c r="J10" s="2" t="s">
        <v>1</v>
      </c>
      <c r="K10" s="2" t="s">
        <v>2</v>
      </c>
    </row>
    <row r="11" spans="1:11" s="3" customFormat="1" ht="45" customHeight="1">
      <c r="A11" s="12" t="s">
        <v>10</v>
      </c>
      <c r="B11" s="19">
        <f>SUM(C11:F11)</f>
        <v>46.14</v>
      </c>
      <c r="C11" s="17">
        <v>12.02</v>
      </c>
      <c r="D11" s="17">
        <v>11.4</v>
      </c>
      <c r="E11" s="17">
        <v>10.72</v>
      </c>
      <c r="F11" s="17">
        <v>12</v>
      </c>
      <c r="G11" s="13">
        <f>SUM(H11:K11)</f>
        <v>197.5</v>
      </c>
      <c r="H11" s="14">
        <v>51.41</v>
      </c>
      <c r="I11" s="14">
        <v>48.84</v>
      </c>
      <c r="J11" s="14">
        <v>45.84</v>
      </c>
      <c r="K11" s="14">
        <v>51.41</v>
      </c>
    </row>
    <row r="12" spans="1:11" s="3" customFormat="1" ht="45" customHeight="1">
      <c r="A12" s="12" t="s">
        <v>11</v>
      </c>
      <c r="B12" s="19">
        <f>SUM(C12:F12)</f>
        <v>30.099999999999998</v>
      </c>
      <c r="C12" s="17">
        <v>12.3</v>
      </c>
      <c r="D12" s="17">
        <v>8.6</v>
      </c>
      <c r="E12" s="17">
        <v>0.4</v>
      </c>
      <c r="F12" s="17">
        <v>8.8</v>
      </c>
      <c r="G12" s="13">
        <f>SUM(H12:K12)</f>
        <v>111.7</v>
      </c>
      <c r="H12" s="14">
        <v>45.8</v>
      </c>
      <c r="I12" s="14">
        <v>31.8</v>
      </c>
      <c r="J12" s="14">
        <v>1.4</v>
      </c>
      <c r="K12" s="14">
        <v>32.7</v>
      </c>
    </row>
    <row r="13" spans="1:12" s="10" customFormat="1" ht="15">
      <c r="A13" s="12" t="s">
        <v>12</v>
      </c>
      <c r="B13" s="19">
        <f>SUM(C13:F13)</f>
        <v>225.6</v>
      </c>
      <c r="C13" s="17">
        <v>101.2</v>
      </c>
      <c r="D13" s="17">
        <v>41.9</v>
      </c>
      <c r="E13" s="17">
        <v>19.6</v>
      </c>
      <c r="F13" s="17">
        <v>62.9</v>
      </c>
      <c r="G13" s="13">
        <f>SUM(H13:K13)</f>
        <v>965.4000000000001</v>
      </c>
      <c r="H13" s="14">
        <v>432.9</v>
      </c>
      <c r="I13" s="14">
        <v>179.1</v>
      </c>
      <c r="J13" s="14">
        <v>83.7</v>
      </c>
      <c r="K13" s="14">
        <v>269.7</v>
      </c>
      <c r="L13" s="3"/>
    </row>
    <row r="14" spans="1:12" s="11" customFormat="1" ht="15">
      <c r="A14" s="12" t="s">
        <v>13</v>
      </c>
      <c r="B14" s="19">
        <f>SUM(C14:F14)</f>
        <v>17</v>
      </c>
      <c r="C14" s="17">
        <v>6.4</v>
      </c>
      <c r="D14" s="17">
        <v>3.3</v>
      </c>
      <c r="E14" s="17">
        <v>0.3</v>
      </c>
      <c r="F14" s="17">
        <v>7</v>
      </c>
      <c r="G14" s="13">
        <f>SUM(H14:K14)</f>
        <v>133.9</v>
      </c>
      <c r="H14" s="14">
        <v>38.7</v>
      </c>
      <c r="I14" s="14">
        <v>31.7</v>
      </c>
      <c r="J14" s="14">
        <v>19.3</v>
      </c>
      <c r="K14" s="14">
        <v>44.2</v>
      </c>
      <c r="L14" s="3"/>
    </row>
    <row r="15" spans="1:12" s="8" customFormat="1" ht="14.25">
      <c r="A15" s="5" t="s">
        <v>3</v>
      </c>
      <c r="B15" s="19">
        <f>SUM(C15:F15)</f>
        <v>318.84000000000003</v>
      </c>
      <c r="C15" s="18">
        <f aca="true" t="shared" si="0" ref="C15:K15">SUM(C11:C14)</f>
        <v>131.92000000000002</v>
      </c>
      <c r="D15" s="18">
        <f t="shared" si="0"/>
        <v>65.2</v>
      </c>
      <c r="E15" s="18">
        <f t="shared" si="0"/>
        <v>31.020000000000003</v>
      </c>
      <c r="F15" s="18">
        <f t="shared" si="0"/>
        <v>90.7</v>
      </c>
      <c r="G15" s="13">
        <f>SUM(H15:K15)</f>
        <v>1408.5</v>
      </c>
      <c r="H15" s="15">
        <f t="shared" si="0"/>
        <v>568.8100000000001</v>
      </c>
      <c r="I15" s="15">
        <f t="shared" si="0"/>
        <v>291.44</v>
      </c>
      <c r="J15" s="15">
        <f t="shared" si="0"/>
        <v>150.24</v>
      </c>
      <c r="K15" s="15">
        <f t="shared" si="0"/>
        <v>398.01</v>
      </c>
      <c r="L15" s="3"/>
    </row>
  </sheetData>
  <mergeCells count="8">
    <mergeCell ref="A6:K6"/>
    <mergeCell ref="A5:K5"/>
    <mergeCell ref="C9:F9"/>
    <mergeCell ref="G9:G10"/>
    <mergeCell ref="H9:K9"/>
    <mergeCell ref="B9:B10"/>
    <mergeCell ref="A9:A10"/>
    <mergeCell ref="A7:K7"/>
  </mergeCells>
  <printOptions/>
  <pageMargins left="0.73" right="0.17" top="0.81" bottom="2.47" header="0.42" footer="0.18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C1">
      <selection activeCell="N15" sqref="N15"/>
    </sheetView>
  </sheetViews>
  <sheetFormatPr defaultColWidth="9.00390625" defaultRowHeight="12.75"/>
  <cols>
    <col min="1" max="1" width="30.625" style="0" customWidth="1"/>
    <col min="2" max="2" width="17.625" style="0" customWidth="1"/>
    <col min="3" max="3" width="12.75390625" style="0" customWidth="1"/>
    <col min="4" max="4" width="10.75390625" style="0" customWidth="1"/>
    <col min="5" max="5" width="11.25390625" style="0" customWidth="1"/>
    <col min="6" max="6" width="10.375" style="0" customWidth="1"/>
    <col min="7" max="7" width="11.125" style="0" customWidth="1"/>
    <col min="8" max="8" width="12.75390625" style="0" customWidth="1"/>
    <col min="9" max="9" width="11.125" style="0" customWidth="1"/>
    <col min="10" max="10" width="12.00390625" style="0" customWidth="1"/>
    <col min="11" max="11" width="11.75390625" style="0" customWidth="1"/>
    <col min="12" max="12" width="11.00390625" style="0" customWidth="1"/>
    <col min="13" max="13" width="9.625" style="0" bestFit="1" customWidth="1"/>
  </cols>
  <sheetData>
    <row r="1" ht="12.75">
      <c r="J1" t="s">
        <v>24</v>
      </c>
    </row>
    <row r="2" ht="12.75">
      <c r="J2" t="s">
        <v>28</v>
      </c>
    </row>
    <row r="3" ht="12.75">
      <c r="J3" t="s">
        <v>26</v>
      </c>
    </row>
    <row r="4" ht="12.75">
      <c r="J4" t="s">
        <v>31</v>
      </c>
    </row>
    <row r="5" spans="1:12" s="7" customFormat="1" ht="18.75">
      <c r="A5" s="20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7" customFormat="1" ht="18.75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6" customFormat="1" ht="15.75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9" spans="1:12" s="1" customFormat="1" ht="14.25">
      <c r="A9" s="21" t="s">
        <v>6</v>
      </c>
      <c r="B9" s="21"/>
      <c r="C9" s="21" t="s">
        <v>16</v>
      </c>
      <c r="D9" s="23" t="s">
        <v>9</v>
      </c>
      <c r="E9" s="23"/>
      <c r="F9" s="23"/>
      <c r="G9" s="23"/>
      <c r="H9" s="24" t="s">
        <v>29</v>
      </c>
      <c r="I9" s="23" t="s">
        <v>9</v>
      </c>
      <c r="J9" s="23"/>
      <c r="K9" s="23"/>
      <c r="L9" s="23"/>
    </row>
    <row r="10" spans="1:12" s="3" customFormat="1" ht="28.5">
      <c r="A10" s="22"/>
      <c r="B10" s="22"/>
      <c r="C10" s="22"/>
      <c r="D10" s="2" t="s">
        <v>0</v>
      </c>
      <c r="E10" s="2" t="s">
        <v>5</v>
      </c>
      <c r="F10" s="2" t="s">
        <v>1</v>
      </c>
      <c r="G10" s="2" t="s">
        <v>2</v>
      </c>
      <c r="H10" s="24"/>
      <c r="I10" s="2" t="s">
        <v>0</v>
      </c>
      <c r="J10" s="2" t="s">
        <v>5</v>
      </c>
      <c r="K10" s="2" t="s">
        <v>1</v>
      </c>
      <c r="L10" s="2" t="s">
        <v>2</v>
      </c>
    </row>
    <row r="11" spans="1:13" s="3" customFormat="1" ht="15">
      <c r="A11" s="25" t="s">
        <v>10</v>
      </c>
      <c r="B11" s="9" t="s">
        <v>18</v>
      </c>
      <c r="C11" s="13">
        <f>SUM(D11:G11)</f>
        <v>840</v>
      </c>
      <c r="D11" s="14">
        <v>210</v>
      </c>
      <c r="E11" s="14">
        <v>210</v>
      </c>
      <c r="F11" s="14">
        <v>210</v>
      </c>
      <c r="G11" s="14">
        <v>210</v>
      </c>
      <c r="H11" s="13">
        <f>SUM(I11:L11)</f>
        <v>46.8</v>
      </c>
      <c r="I11" s="14">
        <v>11.7</v>
      </c>
      <c r="J11" s="14">
        <v>11.7</v>
      </c>
      <c r="K11" s="14">
        <v>11.7</v>
      </c>
      <c r="L11" s="14">
        <v>11.7</v>
      </c>
      <c r="M11" s="16"/>
    </row>
    <row r="12" spans="1:13" s="3" customFormat="1" ht="15" customHeight="1">
      <c r="A12" s="26"/>
      <c r="B12" s="9" t="s">
        <v>19</v>
      </c>
      <c r="C12" s="13">
        <f aca="true" t="shared" si="0" ref="C12:C18">SUM(D12:G12)</f>
        <v>576</v>
      </c>
      <c r="D12" s="14">
        <v>144</v>
      </c>
      <c r="E12" s="14">
        <v>144</v>
      </c>
      <c r="F12" s="14">
        <v>144</v>
      </c>
      <c r="G12" s="14">
        <v>144</v>
      </c>
      <c r="H12" s="13">
        <f aca="true" t="shared" si="1" ref="H12:H18">SUM(I12:L12)</f>
        <v>36.4</v>
      </c>
      <c r="I12" s="14">
        <v>9.1</v>
      </c>
      <c r="J12" s="14">
        <v>9.1</v>
      </c>
      <c r="K12" s="14">
        <v>9.1</v>
      </c>
      <c r="L12" s="14">
        <v>9.1</v>
      </c>
      <c r="M12" s="16"/>
    </row>
    <row r="13" spans="1:13" s="10" customFormat="1" ht="15" customHeight="1">
      <c r="A13" s="25" t="s">
        <v>11</v>
      </c>
      <c r="B13" s="9" t="s">
        <v>18</v>
      </c>
      <c r="C13" s="13">
        <f t="shared" si="0"/>
        <v>70</v>
      </c>
      <c r="D13" s="14">
        <v>17.5</v>
      </c>
      <c r="E13" s="14">
        <v>17.5</v>
      </c>
      <c r="F13" s="14">
        <v>17.5</v>
      </c>
      <c r="G13" s="14">
        <v>17.5</v>
      </c>
      <c r="H13" s="13">
        <f t="shared" si="1"/>
        <v>3.9</v>
      </c>
      <c r="I13" s="14">
        <v>1.2</v>
      </c>
      <c r="J13" s="14">
        <v>0.9</v>
      </c>
      <c r="K13" s="14">
        <v>0.9</v>
      </c>
      <c r="L13" s="14">
        <v>0.9</v>
      </c>
      <c r="M13" s="16"/>
    </row>
    <row r="14" spans="1:13" s="10" customFormat="1" ht="15">
      <c r="A14" s="26"/>
      <c r="B14" s="9" t="s">
        <v>19</v>
      </c>
      <c r="C14" s="13">
        <f t="shared" si="0"/>
        <v>70</v>
      </c>
      <c r="D14" s="14">
        <v>17.5</v>
      </c>
      <c r="E14" s="14">
        <v>17.5</v>
      </c>
      <c r="F14" s="14">
        <v>17.5</v>
      </c>
      <c r="G14" s="14">
        <v>17.5</v>
      </c>
      <c r="H14" s="13">
        <f t="shared" si="1"/>
        <v>4.4</v>
      </c>
      <c r="I14" s="14">
        <v>1.2</v>
      </c>
      <c r="J14" s="14">
        <v>1.1</v>
      </c>
      <c r="K14" s="14">
        <v>1.1</v>
      </c>
      <c r="L14" s="14">
        <v>1</v>
      </c>
      <c r="M14" s="16"/>
    </row>
    <row r="15" spans="1:13" s="10" customFormat="1" ht="15">
      <c r="A15" s="25" t="s">
        <v>12</v>
      </c>
      <c r="B15" s="9" t="s">
        <v>18</v>
      </c>
      <c r="C15" s="13">
        <f>SUM(D15:G15)</f>
        <v>279</v>
      </c>
      <c r="D15" s="14">
        <v>76</v>
      </c>
      <c r="E15" s="14">
        <v>83</v>
      </c>
      <c r="F15" s="14">
        <v>40</v>
      </c>
      <c r="G15" s="14">
        <v>80</v>
      </c>
      <c r="H15" s="13">
        <f t="shared" si="1"/>
        <v>13.6</v>
      </c>
      <c r="I15" s="14">
        <v>3.4</v>
      </c>
      <c r="J15" s="14">
        <v>4.1</v>
      </c>
      <c r="K15" s="14">
        <v>2</v>
      </c>
      <c r="L15" s="14">
        <v>4.1</v>
      </c>
      <c r="M15" s="16"/>
    </row>
    <row r="16" spans="1:13" s="10" customFormat="1" ht="15">
      <c r="A16" s="26"/>
      <c r="B16" s="9" t="s">
        <v>19</v>
      </c>
      <c r="C16" s="13">
        <f t="shared" si="0"/>
        <v>279</v>
      </c>
      <c r="D16" s="14">
        <v>76</v>
      </c>
      <c r="E16" s="14">
        <v>83</v>
      </c>
      <c r="F16" s="14">
        <v>40</v>
      </c>
      <c r="G16" s="14">
        <v>80</v>
      </c>
      <c r="H16" s="13">
        <f t="shared" si="1"/>
        <v>15.4</v>
      </c>
      <c r="I16" s="14">
        <v>4.3</v>
      </c>
      <c r="J16" s="14">
        <v>4.7</v>
      </c>
      <c r="K16" s="14">
        <v>2.3</v>
      </c>
      <c r="L16" s="14">
        <v>4.1</v>
      </c>
      <c r="M16" s="16"/>
    </row>
    <row r="17" spans="1:12" s="11" customFormat="1" ht="15">
      <c r="A17" s="25" t="s">
        <v>13</v>
      </c>
      <c r="B17" s="9" t="s">
        <v>18</v>
      </c>
      <c r="C17" s="13">
        <f t="shared" si="0"/>
        <v>70</v>
      </c>
      <c r="D17" s="14">
        <v>17.5</v>
      </c>
      <c r="E17" s="14">
        <v>17.5</v>
      </c>
      <c r="F17" s="14">
        <v>17.5</v>
      </c>
      <c r="G17" s="14">
        <v>17.5</v>
      </c>
      <c r="H17" s="13">
        <f t="shared" si="1"/>
        <v>3.9</v>
      </c>
      <c r="I17" s="14">
        <v>1</v>
      </c>
      <c r="J17" s="14">
        <v>1</v>
      </c>
      <c r="K17" s="14">
        <v>1</v>
      </c>
      <c r="L17" s="14">
        <v>0.9</v>
      </c>
    </row>
    <row r="18" spans="1:12" s="11" customFormat="1" ht="15">
      <c r="A18" s="26"/>
      <c r="B18" s="9" t="s">
        <v>19</v>
      </c>
      <c r="C18" s="13">
        <f t="shared" si="0"/>
        <v>70</v>
      </c>
      <c r="D18" s="14">
        <v>17.5</v>
      </c>
      <c r="E18" s="14">
        <v>17.5</v>
      </c>
      <c r="F18" s="14">
        <v>17.5</v>
      </c>
      <c r="G18" s="14">
        <v>17.5</v>
      </c>
      <c r="H18" s="13">
        <f t="shared" si="1"/>
        <v>4.5</v>
      </c>
      <c r="I18" s="14">
        <v>1.2</v>
      </c>
      <c r="J18" s="14">
        <v>1.1</v>
      </c>
      <c r="K18" s="14">
        <v>1.1</v>
      </c>
      <c r="L18" s="14">
        <v>1.1</v>
      </c>
    </row>
    <row r="19" spans="1:12" s="8" customFormat="1" ht="14.25">
      <c r="A19" s="5" t="s">
        <v>3</v>
      </c>
      <c r="B19" s="4" t="s">
        <v>4</v>
      </c>
      <c r="C19" s="13">
        <f>SUM(D19:G19)</f>
        <v>2254</v>
      </c>
      <c r="D19" s="15">
        <f>SUM(D11:D18)</f>
        <v>576</v>
      </c>
      <c r="E19" s="15">
        <f aca="true" t="shared" si="2" ref="E19:L19">SUM(E11:E18)</f>
        <v>590</v>
      </c>
      <c r="F19" s="15">
        <f t="shared" si="2"/>
        <v>504</v>
      </c>
      <c r="G19" s="15">
        <f t="shared" si="2"/>
        <v>584</v>
      </c>
      <c r="H19" s="13">
        <f>SUM(I19:L19)</f>
        <v>128.89999999999998</v>
      </c>
      <c r="I19" s="15">
        <f>SUM(I11:I18)</f>
        <v>33.099999999999994</v>
      </c>
      <c r="J19" s="15">
        <f t="shared" si="2"/>
        <v>33.699999999999996</v>
      </c>
      <c r="K19" s="15">
        <f t="shared" si="2"/>
        <v>29.2</v>
      </c>
      <c r="L19" s="15">
        <f t="shared" si="2"/>
        <v>32.9</v>
      </c>
    </row>
  </sheetData>
  <mergeCells count="13">
    <mergeCell ref="A5:L5"/>
    <mergeCell ref="A6:L6"/>
    <mergeCell ref="A7:L7"/>
    <mergeCell ref="A9:A10"/>
    <mergeCell ref="C9:C10"/>
    <mergeCell ref="D9:G9"/>
    <mergeCell ref="H9:H10"/>
    <mergeCell ref="I9:L9"/>
    <mergeCell ref="B9:B10"/>
    <mergeCell ref="A11:A12"/>
    <mergeCell ref="A13:A14"/>
    <mergeCell ref="A15:A16"/>
    <mergeCell ref="A17:A18"/>
  </mergeCells>
  <printOptions/>
  <pageMargins left="0.39" right="0.19" top="0.69" bottom="0.24" header="0.34" footer="0.18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СГП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Первый</cp:lastModifiedBy>
  <cp:lastPrinted>2016-01-22T08:02:47Z</cp:lastPrinted>
  <dcterms:created xsi:type="dcterms:W3CDTF">2008-01-17T12:58:33Z</dcterms:created>
  <dcterms:modified xsi:type="dcterms:W3CDTF">2016-02-20T05:11:30Z</dcterms:modified>
  <cp:category/>
  <cp:version/>
  <cp:contentType/>
  <cp:contentStatus/>
</cp:coreProperties>
</file>